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360" activeTab="0"/>
  </bookViews>
  <sheets>
    <sheet name="수의계약내역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<sst xmlns="http://schemas.openxmlformats.org/spreadsheetml/2006/main" count="48" uniqueCount="41">
  <si>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김**</t>
  </si>
  <si>
    <t>대표자</t>
  </si>
  <si>
    <t>홍**</t>
  </si>
  <si>
    <t>양**</t>
  </si>
  <si>
    <t>계약명</t>
  </si>
  <si>
    <t>주소</t>
  </si>
  <si>
    <t>퓨너스</t>
  </si>
  <si>
    <t>남**</t>
  </si>
  <si>
    <t>업체명</t>
  </si>
  <si>
    <t>비고</t>
  </si>
  <si>
    <t>체육관 바닥 보수공사</t>
  </si>
  <si>
    <t>(주)캠크린프로서비스</t>
  </si>
  <si>
    <t>2016.07.19</t>
  </si>
  <si>
    <t>2016.07.21</t>
  </si>
  <si>
    <t>서울시 성동구 성수일로10길 8 삼풍아파트형공장 지하1층 9호</t>
  </si>
  <si>
    <t>예정가격(A)</t>
  </si>
  <si>
    <t>계약일자</t>
  </si>
  <si>
    <t>멘토뮤직</t>
  </si>
  <si>
    <t>계약금액(B)</t>
  </si>
  <si>
    <t>세진정보통신</t>
  </si>
  <si>
    <t>[단위: 원]</t>
  </si>
  <si>
    <t>수의계약사유</t>
  </si>
  <si>
    <t>계약기간</t>
  </si>
  <si>
    <t>SW 선도학교 운영물품 구매</t>
  </si>
  <si>
    <t>고화소 CCTV 설치 공사</t>
  </si>
  <si>
    <t>계약율(B/A*100)</t>
  </si>
  <si>
    <t>지방계약법시행령
제25조1항5호나목</t>
  </si>
  <si>
    <t>서울시 구로구 고척로3길 14</t>
  </si>
  <si>
    <t>월곶중학교 수의계약 내역(2016년 7월)</t>
  </si>
  <si>
    <t>운동장 잡초 제거 및 화단 전지작업 용역</t>
  </si>
  <si>
    <t>경기도 광명시 하안로 60 C동 913호</t>
  </si>
  <si>
    <t>2016.07.21~2016.08.19</t>
  </si>
  <si>
    <t>자유학기제 프로그램(음악과) 운영물품 구매</t>
  </si>
  <si>
    <t>2016.07.21~2016.07.31</t>
  </si>
  <si>
    <t>2016.07.21~2016.07.29</t>
  </si>
  <si>
    <t>서울시 금천구 가산디지털1로 168-0 C동 802호</t>
  </si>
  <si>
    <t>서울시 서대문구 통일로39길 104, 101동 401호</t>
  </si>
  <si>
    <t>2016.07.20~2016.08.31</t>
  </si>
  <si>
    <t>코리아샌딩</t>
  </si>
  <si>
    <t>2016.07.20</t>
  </si>
  <si>
    <t>김**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</si>
</sst>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.00_ "/>
  </numFmts>
  <fonts count="33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b/>
      <sz val="10"/>
      <color indexed="8"/>
      <name val="맑은 고딕"/>
      <family val="0"/>
    </font>
    <font>
      <b/>
      <sz val="16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41" fontId="1" fillId="0" borderId="0" applyFont="0" applyFill="0" applyBorder="0" applyAlignment="0" applyProtection="0"/>
    <xf numFmtId="0" fontId="25" fillId="0" borderId="4" applyNumberFormat="0" applyFill="0" applyAlignment="0" applyProtection="0"/>
    <xf numFmtId="0" fontId="10" fillId="0" borderId="5" applyNumberFormat="0" applyFill="0" applyAlignment="0" applyProtection="0"/>
    <xf numFmtId="0" fontId="26" fillId="3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</cellStyleXfs>
  <cellXfs count="13">
    <xf numFmtId="0" fontId="0" fillId="0" borderId="0" xfId="0" applyNumberFormat="1" applyAlignment="1">
      <alignment/>
    </xf>
    <xf numFmtId="0" fontId="18" fillId="0" borderId="0" xfId="63" applyNumberFormat="1" applyFont="1" applyAlignment="1">
      <alignment vertical="center"/>
      <protection/>
    </xf>
    <xf numFmtId="0" fontId="18" fillId="0" borderId="0" xfId="0" applyNumberFormat="1" applyFont="1" applyAlignment="1">
      <alignment/>
    </xf>
    <xf numFmtId="0" fontId="19" fillId="33" borderId="10" xfId="63" applyNumberFormat="1" applyFont="1" applyFill="1" applyBorder="1" applyAlignment="1">
      <alignment horizontal="center" vertical="center"/>
      <protection/>
    </xf>
    <xf numFmtId="0" fontId="19" fillId="0" borderId="11" xfId="63" applyNumberFormat="1" applyFont="1" applyBorder="1" applyAlignment="1">
      <alignment horizontal="center" vertical="center"/>
      <protection/>
    </xf>
    <xf numFmtId="0" fontId="19" fillId="33" borderId="10" xfId="63" applyNumberFormat="1" applyFont="1" applyFill="1" applyBorder="1" applyAlignment="1">
      <alignment horizontal="center" vertical="center"/>
      <protection/>
    </xf>
    <xf numFmtId="0" fontId="18" fillId="0" borderId="10" xfId="63" applyNumberFormat="1" applyFont="1" applyFill="1" applyBorder="1" applyAlignment="1">
      <alignment horizontal="center" vertical="center"/>
      <protection/>
    </xf>
    <xf numFmtId="167" fontId="18" fillId="0" borderId="10" xfId="63" applyNumberFormat="1" applyFont="1" applyFill="1" applyBorder="1" applyAlignment="1">
      <alignment horizontal="center" vertical="center"/>
      <protection/>
    </xf>
    <xf numFmtId="0" fontId="18" fillId="0" borderId="10" xfId="63" applyNumberFormat="1" applyFont="1" applyFill="1" applyBorder="1" applyAlignment="1">
      <alignment horizontal="center" vertical="center"/>
      <protection/>
    </xf>
    <xf numFmtId="41" fontId="18" fillId="0" borderId="10" xfId="63" applyNumberFormat="1" applyFont="1" applyFill="1" applyBorder="1" applyAlignment="1">
      <alignment horizontal="center" vertical="center"/>
      <protection/>
    </xf>
    <xf numFmtId="0" fontId="18" fillId="0" borderId="10" xfId="63" applyNumberFormat="1" applyFont="1" applyBorder="1" applyAlignment="1">
      <alignment horizontal="center" vertical="center" wrapText="1"/>
      <protection/>
    </xf>
    <xf numFmtId="0" fontId="19" fillId="0" borderId="11" xfId="63" applyNumberFormat="1" applyFont="1" applyBorder="1" applyAlignment="1">
      <alignment horizontal="right" vertical="center"/>
      <protection/>
    </xf>
    <xf numFmtId="0" fontId="20" fillId="0" borderId="0" xfId="63" applyNumberFormat="1" applyFont="1" applyBorder="1" applyAlignment="1">
      <alignment horizontal="center" vertical="center"/>
      <protection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3" xfId="65"/>
    <cellStyle name="표준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8"/>
  <sheetViews>
    <sheetView tabSelected="1" defaultGridColor="0" zoomScaleSheetLayoutView="75" colorId="22" workbookViewId="0" topLeftCell="A1">
      <selection activeCell="A1" sqref="A1:K1"/>
    </sheetView>
  </sheetViews>
  <sheetFormatPr defaultColWidth="9.140625" defaultRowHeight="16.5" customHeight="1"/>
  <cols>
    <col min="1" max="1" width="38.421875" style="2" bestFit="1" customWidth="1"/>
    <col min="2" max="2" width="13.28125" style="2" customWidth="1"/>
    <col min="3" max="3" width="22.00390625" style="2" bestFit="1" customWidth="1"/>
    <col min="4" max="5" width="12.28125" style="2" bestFit="1" customWidth="1"/>
    <col min="6" max="6" width="17.00390625" style="2" bestFit="1" customWidth="1"/>
    <col min="7" max="7" width="26.57421875" style="2" bestFit="1" customWidth="1"/>
    <col min="8" max="8" width="10.57421875" style="2" bestFit="1" customWidth="1"/>
    <col min="9" max="9" width="54.00390625" style="2" bestFit="1" customWidth="1"/>
    <col min="10" max="10" width="17.421875" style="2" bestFit="1" customWidth="1"/>
    <col min="11" max="11" width="9.8515625" style="2" bestFit="1" customWidth="1"/>
    <col min="12" max="256" width="9.140625" style="2" customWidth="1"/>
  </cols>
  <sheetData>
    <row r="1" spans="1:255" ht="23.25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11" t="s">
        <v>20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6.5" customHeight="1">
      <c r="A3" s="5" t="s">
        <v>4</v>
      </c>
      <c r="B3" s="5" t="s">
        <v>16</v>
      </c>
      <c r="C3" s="5" t="s">
        <v>22</v>
      </c>
      <c r="D3" s="5" t="s">
        <v>15</v>
      </c>
      <c r="E3" s="5" t="s">
        <v>18</v>
      </c>
      <c r="F3" s="5" t="s">
        <v>25</v>
      </c>
      <c r="G3" s="5" t="s">
        <v>8</v>
      </c>
      <c r="H3" s="5" t="s">
        <v>1</v>
      </c>
      <c r="I3" s="5" t="s">
        <v>5</v>
      </c>
      <c r="J3" s="5" t="s">
        <v>21</v>
      </c>
      <c r="K3" s="3" t="s">
        <v>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11" ht="27" customHeight="1">
      <c r="A4" s="6" t="s">
        <v>32</v>
      </c>
      <c r="B4" s="6" t="s">
        <v>13</v>
      </c>
      <c r="C4" s="6" t="s">
        <v>34</v>
      </c>
      <c r="D4" s="9">
        <v>1700000</v>
      </c>
      <c r="E4" s="9">
        <v>1700000</v>
      </c>
      <c r="F4" s="7">
        <f>E4/D4*100</f>
        <v>100</v>
      </c>
      <c r="G4" s="6" t="s">
        <v>17</v>
      </c>
      <c r="H4" s="6" t="s">
        <v>3</v>
      </c>
      <c r="I4" s="6" t="s">
        <v>27</v>
      </c>
      <c r="J4" s="10" t="s">
        <v>26</v>
      </c>
      <c r="K4" s="8"/>
    </row>
    <row r="5" spans="1:11" ht="27" customHeight="1">
      <c r="A5" s="6" t="s">
        <v>23</v>
      </c>
      <c r="B5" s="6" t="s">
        <v>13</v>
      </c>
      <c r="C5" s="6" t="s">
        <v>34</v>
      </c>
      <c r="D5" s="9">
        <v>3900000</v>
      </c>
      <c r="E5" s="9">
        <v>3900000</v>
      </c>
      <c r="F5" s="7">
        <f>E5/D5*100</f>
        <v>100</v>
      </c>
      <c r="G5" s="6" t="s">
        <v>6</v>
      </c>
      <c r="H5" s="6" t="s">
        <v>7</v>
      </c>
      <c r="I5" s="6" t="s">
        <v>35</v>
      </c>
      <c r="J5" s="10" t="s">
        <v>26</v>
      </c>
      <c r="K5" s="6"/>
    </row>
    <row r="6" spans="1:11" ht="27" customHeight="1">
      <c r="A6" s="6" t="s">
        <v>24</v>
      </c>
      <c r="B6" s="6" t="s">
        <v>12</v>
      </c>
      <c r="C6" s="6" t="s">
        <v>31</v>
      </c>
      <c r="D6" s="9">
        <v>2500000</v>
      </c>
      <c r="E6" s="9">
        <v>2500000</v>
      </c>
      <c r="F6" s="7">
        <f>E6/D6*100</f>
        <v>100</v>
      </c>
      <c r="G6" s="6" t="s">
        <v>19</v>
      </c>
      <c r="H6" s="6" t="s">
        <v>0</v>
      </c>
      <c r="I6" s="6" t="s">
        <v>30</v>
      </c>
      <c r="J6" s="10" t="s">
        <v>26</v>
      </c>
      <c r="K6" s="6"/>
    </row>
    <row r="7" spans="1:11" ht="27" customHeight="1">
      <c r="A7" s="6" t="s">
        <v>29</v>
      </c>
      <c r="B7" s="6" t="s">
        <v>13</v>
      </c>
      <c r="C7" s="6" t="s">
        <v>33</v>
      </c>
      <c r="D7" s="9">
        <v>1199000</v>
      </c>
      <c r="E7" s="9">
        <v>1199000</v>
      </c>
      <c r="F7" s="7">
        <f>E7/D7*100</f>
        <v>100</v>
      </c>
      <c r="G7" s="6" t="s">
        <v>11</v>
      </c>
      <c r="H7" s="6" t="s">
        <v>2</v>
      </c>
      <c r="I7" s="6" t="s">
        <v>14</v>
      </c>
      <c r="J7" s="10" t="s">
        <v>26</v>
      </c>
      <c r="K7" s="6"/>
    </row>
    <row r="8" spans="1:11" ht="27" customHeight="1">
      <c r="A8" s="6" t="s">
        <v>10</v>
      </c>
      <c r="B8" s="6" t="s">
        <v>39</v>
      </c>
      <c r="C8" s="6" t="s">
        <v>37</v>
      </c>
      <c r="D8" s="9">
        <v>7176400</v>
      </c>
      <c r="E8" s="9">
        <v>7176400</v>
      </c>
      <c r="F8" s="7">
        <f>E8/D8*100</f>
        <v>100</v>
      </c>
      <c r="G8" s="6" t="s">
        <v>38</v>
      </c>
      <c r="H8" s="6" t="s">
        <v>40</v>
      </c>
      <c r="I8" s="6" t="s">
        <v>36</v>
      </c>
      <c r="J8" s="10" t="s">
        <v>26</v>
      </c>
      <c r="K8" s="6"/>
    </row>
  </sheetData>
  <sheetProtection/>
  <mergeCells count="1">
    <mergeCell ref="A1:K1"/>
  </mergeCells>
  <printOptions/>
  <pageMargins left="0.6997222304344177" right="0.6997222304344177" top="0.75" bottom="0.75" header="0.30000001192092896" footer="0.300000011920928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